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<sst xmlns="http://schemas.openxmlformats.org/spreadsheetml/2006/main" count="58" uniqueCount="58">
  <si>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</si>
  <si>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</si>
  <si>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</si>
  <si>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</si>
  <si>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7.80"/>
        <color rgb="FF000000"/>
        <rFont val="A"/>
        <family val="2"/>
      </rPr>
      <t xml:space="preserve">Abóbada estrutural </t>
    </r>
    <r>
      <rPr>
        <b/>
        <sz val="7.80"/>
        <color rgb="FF000000"/>
        <rFont val="A"/>
        <family val="2"/>
      </rPr>
      <t xml:space="preserve">de berço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directriz recta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realizada com alvenaria de meia vez de tijolo cerâmico face à vista perfurado A8, modelo Terracota A8 "PALAUTEC", acabamento liso, 23,8x11,3x5,2 cm, assente com argamassa de cimento industrial, cor cinzento, M-5, fornecida a granel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</si>
  <si>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</si>
  <si>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</si>
  <si>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</si>
  <si>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</si>
  <si>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</si>
  <si>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</si>
  <si>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mt05plt010tDc</t>
  </si>
  <si>
    <t xml:space="preserve">Ud</t>
  </si>
  <si>
    <t xml:space="preserve">Tijolo cerâmico face à vista perfurado A8, modelo Terracota A8 "PALAUTEC", acabamento liso, 23,8x11,3x5,2 cm, segundo NP EN 771-1.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</si>
  <si>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</si>
  <si>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</si>
  <si>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</si>
  <si>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</si>
  <si>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</si>
  <si>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cinzento, categoria M-5 (resistência à compressão 5 N/mm²), fornecida a granel, segundo EN 998-2.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</si>
  <si>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</si>
  <si>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</si>
  <si>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</si>
  <si>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</si>
  <si>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</si>
  <si>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</si>
  <si>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</si>
  <si>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</si>
  <si>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</si>
  <si>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</si>
  <si>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</si>
  <si>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</si>
  <si>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</si>
  <si>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</si>
  <si>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</si>
  <si>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</si>
  <si>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</si>
  <si>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</si>
  <si>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</si>
  <si>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</si>
  <si>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</si>
  <si>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</si>
  <si>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</si>
  <si>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</si>
  <si>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</si>
  <si>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2,68€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</si>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</sst>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12" customWidth="1"/>
    <col min="4" max="4" width="22.00" customWidth="1"/>
    <col min="5" max="5" width="26.81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66.988000</v>
      </c>
      <c r="I8" s="16">
        <v>0.230000</v>
      </c>
      <c r="J8" s="16"/>
      <c r="K8" s="16"/>
      <c r="L8" s="16">
        <f ca="1">ROUND(INDIRECT(ADDRESS(ROW()+(0), COLUMN()+(-4), 1))*INDIRECT(ADDRESS(ROW()+(0), COLUMN()+(-3), 1)), 2)</f>
        <v>15.410000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0.010000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0.044000</v>
      </c>
      <c r="I10" s="20">
        <v>29.500000</v>
      </c>
      <c r="J10" s="20"/>
      <c r="K10" s="20"/>
      <c r="L10" s="20">
        <f ca="1">ROUND(INDIRECT(ADDRESS(ROW()+(0), COLUMN()+(-4), 1))*INDIRECT(ADDRESS(ROW()+(0), COLUMN()+(-3), 1)), 2)</f>
        <v>1.300000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55.800000</v>
      </c>
      <c r="J11" s="20"/>
      <c r="K11" s="20"/>
      <c r="L11" s="20">
        <f ca="1">ROUND(INDIRECT(ADDRESS(ROW()+(0), COLUMN()+(-4), 1))*INDIRECT(ADDRESS(ROW()+(0), COLUMN()+(-3), 1)), 2)</f>
        <v>55.800000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0.167000</v>
      </c>
      <c r="I12" s="20">
        <v>1.730000</v>
      </c>
      <c r="J12" s="20"/>
      <c r="K12" s="20"/>
      <c r="L12" s="20">
        <f ca="1">ROUND(INDIRECT(ADDRESS(ROW()+(0), COLUMN()+(-4), 1))*INDIRECT(ADDRESS(ROW()+(0), COLUMN()+(-3), 1)), 2)</f>
        <v>0.290000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1.043000</v>
      </c>
      <c r="I13" s="20">
        <v>16.850000</v>
      </c>
      <c r="J13" s="20"/>
      <c r="K13" s="20"/>
      <c r="L13" s="20">
        <f ca="1">ROUND(INDIRECT(ADDRESS(ROW()+(0), COLUMN()+(-4), 1))*INDIRECT(ADDRESS(ROW()+(0), COLUMN()+(-3), 1)), 2)</f>
        <v>17.570000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1.043000</v>
      </c>
      <c r="I14" s="20">
        <v>16.450000</v>
      </c>
      <c r="J14" s="20"/>
      <c r="K14" s="20"/>
      <c r="L14" s="20">
        <f ca="1">ROUND(INDIRECT(ADDRESS(ROW()+(0), COLUMN()+(-4), 1))*INDIRECT(ADDRESS(ROW()+(0), COLUMN()+(-3), 1)), 2)</f>
        <v>17.160000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0.699000</v>
      </c>
      <c r="I15" s="20">
        <v>15.820000</v>
      </c>
      <c r="J15" s="20"/>
      <c r="K15" s="20"/>
      <c r="L15" s="20">
        <f ca="1">ROUND(INDIRECT(ADDRESS(ROW()+(0), COLUMN()+(-4), 1))*INDIRECT(ADDRESS(ROW()+(0), COLUMN()+(-3), 1)), 2)</f>
        <v>11.060000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0.261000</v>
      </c>
      <c r="I16" s="20">
        <v>17.160000</v>
      </c>
      <c r="J16" s="20"/>
      <c r="K16" s="20"/>
      <c r="L16" s="20">
        <f ca="1">ROUND(INDIRECT(ADDRESS(ROW()+(0), COLUMN()+(-4), 1))*INDIRECT(ADDRESS(ROW()+(0), COLUMN()+(-3), 1)), 2)</f>
        <v>4.480000</v>
      </c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0.261000</v>
      </c>
      <c r="I17" s="24">
        <v>16.570000</v>
      </c>
      <c r="J17" s="24"/>
      <c r="K17" s="24"/>
      <c r="L17" s="24">
        <f ca="1">ROUND(INDIRECT(ADDRESS(ROW()+(0), COLUMN()+(-4), 1))*INDIRECT(ADDRESS(ROW()+(0), COLUMN()+(-3), 1)), 2)</f>
        <v>4.320000</v>
      </c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127.400000</v>
      </c>
      <c r="J18" s="16"/>
      <c r="K18" s="16"/>
      <c r="L18" s="16">
        <f ca="1">ROUND(INDIRECT(ADDRESS(ROW()+(0), COLUMN()+(-4), 1))*INDIRECT(ADDRESS(ROW()+(0), COLUMN()+(-3), 1))/100, 2)</f>
        <v>2.550000</v>
      </c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129.950000</v>
      </c>
      <c r="J19" s="24"/>
      <c r="K19" s="24"/>
      <c r="L19" s="24">
        <f ca="1">ROUND(INDIRECT(ADDRESS(ROW()+(0), COLUMN()+(-4), 1))*INDIRECT(ADDRESS(ROW()+(0), COLUMN()+(-3), 1))/100, 2)</f>
        <v>3.900000</v>
      </c>
      <c r="M19" s="24"/>
    </row>
    <row r="20" spans="1:13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6"/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133.850000</v>
      </c>
      <c r="M20" s="26"/>
    </row>
    <row r="23" spans="1:13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 t="s">
        <v>50</v>
      </c>
    </row>
    <row r="24" spans="1:13" ht="12.00" thickBot="1" customHeight="1">
      <c r="A24" s="28" t="s">
        <v>51</v>
      </c>
      <c r="B24" s="28"/>
      <c r="C24" s="28"/>
      <c r="D24" s="28"/>
      <c r="E24" s="28"/>
      <c r="F24" s="28"/>
      <c r="G24" s="29">
        <v>122012.000000</v>
      </c>
      <c r="H24" s="29"/>
      <c r="I24" s="29"/>
      <c r="J24" s="29">
        <v>122013.000000</v>
      </c>
      <c r="K24" s="29"/>
      <c r="L24" s="29"/>
      <c r="M24" s="29"/>
    </row>
    <row r="25" spans="1:13" ht="12.00" thickBot="1" customHeight="1">
      <c r="A25" s="30" t="s">
        <v>52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53</v>
      </c>
      <c r="B26" s="28"/>
      <c r="C26" s="28"/>
      <c r="D26" s="28"/>
      <c r="E26" s="28"/>
      <c r="F26" s="28"/>
      <c r="G26" s="29">
        <v>162011.000000</v>
      </c>
      <c r="H26" s="29"/>
      <c r="I26" s="29"/>
      <c r="J26" s="29">
        <v>162012.000000</v>
      </c>
      <c r="K26" s="29"/>
      <c r="L26" s="29"/>
      <c r="M26" s="29"/>
    </row>
    <row r="27" spans="1:13" ht="12.00" thickBot="1" customHeight="1">
      <c r="A27" s="30" t="s">
        <v>54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4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