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<sst xmlns="http://schemas.openxmlformats.org/spreadsheetml/2006/main" count="49" uniqueCount="49">
  <si>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</si>
  <si>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EFP010</t>
  </si>
  <si>
    <t xml:space="preserve">m</t>
  </si>
  <si>
    <t xml:space="preserve">Pilar de alvenaria.</t>
  </si>
  <si>
    <r>
      <rPr>
        <sz val="7.80"/>
        <color rgb="FF000000"/>
        <rFont val="A"/>
        <family val="2"/>
      </rPr>
      <t xml:space="preserve">Pilar de alvenaria de </t>
    </r>
    <r>
      <rPr>
        <b/>
        <sz val="7.80"/>
        <color rgb="FF000000"/>
        <rFont val="A"/>
        <family val="2"/>
      </rPr>
      <t xml:space="preserve">uma vez x uma vez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tijolo cerâmico face à vista perfurado A8, modelo Terracota A8 "PALAUTEC", acabamento liso, 23,8x11,3x5,2 cm, com junta de 1 cm, assente com argamassa de cimento industrial, cor cinzento, M-5, fornecida a granel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</si>
  <si>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</si>
  <si>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</si>
  <si>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</si>
  <si>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</si>
  <si>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</si>
  <si>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</si>
  <si>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mt05plt010tDc</t>
  </si>
  <si>
    <t xml:space="preserve">Ud</t>
  </si>
  <si>
    <t xml:space="preserve">Tijolo cerâmico face à vista perfurado A8, modelo Terracota A8 "PALAUTEC", acabamento liso, 23,8x11,3x5,2 cm, segundo NP EN 771-1.</t>
  </si>
  <si>
    <t xml:space="preserve">mt08aaa010a</t>
  </si>
  <si>
    <t xml:space="preserve">m³</t>
  </si>
  <si>
    <t xml:space="preserve">Água.</t>
  </si>
  <si>
    <t xml:space="preserve">mt09mif010cb</t>
  </si>
  <si>
    <t xml:space="preserve">t</t>
  </si>
  <si>
    <t xml:space="preserve">Argamassa industrial para alvenaria, de cimento, cor cinzento, categoria M-5 (resistência à compressão 5 N/mm²), fornecida a granel, segundo EN 998-2.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</si>
  <si>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</si>
  <si>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</si>
  <si>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</si>
  <si>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</si>
  <si>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</si>
  <si>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</si>
  <si>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</si>
  <si>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</si>
  <si>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</si>
  <si>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</si>
  <si>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</si>
  <si>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</si>
  <si>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</si>
  <si>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</si>
  <si>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</si>
  <si>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</si>
  <si>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1,59€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</si>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</sst>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41" customWidth="1"/>
    <col min="4" max="4" width="21.42" customWidth="1"/>
    <col min="5" max="5" width="26.96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36.000000</v>
      </c>
      <c r="I8" s="16">
        <v>0.230000</v>
      </c>
      <c r="J8" s="16"/>
      <c r="K8" s="16"/>
      <c r="L8" s="16">
        <f ca="1">ROUND(INDIRECT(ADDRESS(ROW()+(0), COLUMN()+(-4), 1))*INDIRECT(ADDRESS(ROW()+(0), COLUMN()+(-3), 1)), 2)</f>
        <v>8.280000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0.017000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0.030000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0.093000</v>
      </c>
      <c r="I10" s="20">
        <v>29.500000</v>
      </c>
      <c r="J10" s="20"/>
      <c r="K10" s="20"/>
      <c r="L10" s="20">
        <f ca="1">ROUND(INDIRECT(ADDRESS(ROW()+(0), COLUMN()+(-4), 1))*INDIRECT(ADDRESS(ROW()+(0), COLUMN()+(-3), 1)), 2)</f>
        <v>2.740000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0.402000</v>
      </c>
      <c r="I11" s="20">
        <v>1.730000</v>
      </c>
      <c r="J11" s="20"/>
      <c r="K11" s="20"/>
      <c r="L11" s="20">
        <f ca="1">ROUND(INDIRECT(ADDRESS(ROW()+(0), COLUMN()+(-4), 1))*INDIRECT(ADDRESS(ROW()+(0), COLUMN()+(-3), 1)), 2)</f>
        <v>0.700000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1.044000</v>
      </c>
      <c r="I12" s="20">
        <v>16.850000</v>
      </c>
      <c r="J12" s="20"/>
      <c r="K12" s="20"/>
      <c r="L12" s="20">
        <f ca="1">ROUND(INDIRECT(ADDRESS(ROW()+(0), COLUMN()+(-4), 1))*INDIRECT(ADDRESS(ROW()+(0), COLUMN()+(-3), 1)), 2)</f>
        <v>17.590000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1.166000</v>
      </c>
      <c r="I13" s="20">
        <v>16.450000</v>
      </c>
      <c r="J13" s="20"/>
      <c r="K13" s="20"/>
      <c r="L13" s="20">
        <f ca="1">ROUND(INDIRECT(ADDRESS(ROW()+(0), COLUMN()+(-4), 1))*INDIRECT(ADDRESS(ROW()+(0), COLUMN()+(-3), 1)), 2)</f>
        <v>19.180000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0.118000</v>
      </c>
      <c r="I14" s="24">
        <v>15.820000</v>
      </c>
      <c r="J14" s="24"/>
      <c r="K14" s="24"/>
      <c r="L14" s="24">
        <f ca="1">ROUND(INDIRECT(ADDRESS(ROW()+(0), COLUMN()+(-4), 1))*INDIRECT(ADDRESS(ROW()+(0), COLUMN()+(-3), 1)), 2)</f>
        <v>1.870000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50.390000</v>
      </c>
      <c r="J15" s="16"/>
      <c r="K15" s="16"/>
      <c r="L15" s="16">
        <f ca="1">ROUND(INDIRECT(ADDRESS(ROW()+(0), COLUMN()+(-4), 1))*INDIRECT(ADDRESS(ROW()+(0), COLUMN()+(-3), 1))/100, 2)</f>
        <v>1.010000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51.400000</v>
      </c>
      <c r="J16" s="24"/>
      <c r="K16" s="24"/>
      <c r="L16" s="24">
        <f ca="1">ROUND(INDIRECT(ADDRESS(ROW()+(0), COLUMN()+(-4), 1))*INDIRECT(ADDRESS(ROW()+(0), COLUMN()+(-3), 1))/100, 2)</f>
        <v>1.540000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52.940000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>
        <v>122013.000000</v>
      </c>
      <c r="K21" s="29"/>
      <c r="L21" s="29"/>
      <c r="M21" s="29"/>
    </row>
    <row r="22" spans="1:13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44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>
        <v>162012.000000</v>
      </c>
      <c r="K23" s="29"/>
      <c r="L23" s="29"/>
      <c r="M23" s="29"/>
    </row>
    <row r="24" spans="1:13" ht="12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