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<sst xmlns="http://schemas.openxmlformats.org/spreadsheetml/2006/main" count="49" uniqueCount="49">
  <si>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</si>
  <si>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EFP010</t>
  </si>
  <si>
    <t xml:space="preserve">m</t>
  </si>
  <si>
    <t xml:space="preserve">Pilar de alvenaria.</t>
  </si>
  <si>
    <r>
      <rPr>
        <sz val="7.80"/>
        <color rgb="FF000000"/>
        <rFont val="A"/>
        <family val="2"/>
      </rPr>
      <t xml:space="preserve">Pilar de alvenaria de </t>
    </r>
    <r>
      <rPr>
        <b/>
        <sz val="7.80"/>
        <color rgb="FF000000"/>
        <rFont val="A"/>
        <family val="2"/>
      </rPr>
      <t xml:space="preserve">uma vez x uma vez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de tijolo cerâmico face à vista perfurado A8, modelo Terracota A8 "PALAUTEC", acabamento liso, 23,8x11,3x5,2 cm, com junta de 1 cm, assente com argamassa de cimento industrial, cor cinzento, M-5, fornecida a granel</t>
    </r>
    <r>
      <rPr>
        <sz val="7.80"/>
        <color rgb="FF000000"/>
        <rFont val="A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</si>
  <si>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</si>
  <si>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</si>
  <si>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</si>
  <si>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</si>
  <si>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</si>
  <si>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</si>
  <si>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mt05plt010tDc</t>
  </si>
  <si>
    <t xml:space="preserve">Ud</t>
  </si>
  <si>
    <t xml:space="preserve">Tijolo cerâmico face à vista perfurado A8, modelo Terracota A8 "PALAUTEC", acabamento liso, 23,8x11,3x5,2 cm, segundo NP EN 771-1.</t>
  </si>
  <si>
    <t xml:space="preserve">mt08aaa010a</t>
  </si>
  <si>
    <t xml:space="preserve">m³</t>
  </si>
  <si>
    <t xml:space="preserve">Água.</t>
  </si>
  <si>
    <t xml:space="preserve">mt09mif010cb</t>
  </si>
  <si>
    <t xml:space="preserve">t</t>
  </si>
  <si>
    <t xml:space="preserve">Argamassa industrial para alvenaria, de cimento, cor cinzento, categoria M-5 (resistência à compressão 5 N/mm²), fornecida a granel, segundo EN 998-2.</t>
  </si>
  <si>
    <t xml:space="preserve">mq06mms010</t>
  </si>
  <si>
    <t xml:space="preserve">h</t>
  </si>
  <si>
    <t xml:space="preserve">Misturador contínuo com silo, para argamassa industrial em seco, fornecida a granel.</t>
  </si>
  <si>
    <t xml:space="preserve">mo021</t>
  </si>
  <si>
    <t xml:space="preserve">h</t>
  </si>
  <si>
    <t xml:space="preserve">Oficial de 1ª construção em trabalhos auxiliares de pedreiro.</t>
  </si>
  <si>
    <t xml:space="preserve">mo078</t>
  </si>
  <si>
    <t xml:space="preserve">h</t>
  </si>
  <si>
    <t xml:space="preserve">Ajudante de construção em trabalhos auxiliares de pedreiro.</t>
  </si>
  <si>
    <t xml:space="preserve">mo114</t>
  </si>
  <si>
    <t xml:space="preserve">h</t>
  </si>
  <si>
    <t xml:space="preserve">Operário não qualificado construção em trabalhos auxiliares de pedreiro.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</si>
  <si>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</si>
  <si>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</si>
  <si>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</si>
  <si>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</si>
  <si>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1,59€ nos primeiros 10 anos.</t>
  </si>
  <si>
    <t xml:space="preserve">Total:</t>
  </si>
  <si>
    <t xml:space="preserve">Referência e título da norma</t>
  </si>
  <si>
    <r>
      <rPr>
        <sz val="7.80"/>
        <color rgb="FF000000"/>
        <rFont val="A"/>
        <family val="2"/>
      </rPr>
      <t xml:space="preserve">Aplicabilidade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(1)</t>
    </r>
  </si>
  <si>
    <r>
      <rPr>
        <sz val="7.80"/>
        <color rgb="FF000000"/>
        <rFont val="A"/>
        <family val="2"/>
      </rPr>
      <t xml:space="preserve">Obrigatoriedade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(2)</t>
    </r>
  </si>
  <si>
    <r>
      <rPr>
        <sz val="7.80"/>
        <color rgb="FF000000"/>
        <rFont val="A"/>
        <family val="2"/>
      </rPr>
      <t xml:space="preserve">Sistema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(3)</t>
    </r>
  </si>
  <si>
    <t xml:space="preserve">EN 771-1:2011</t>
  </si>
  <si>
    <t xml:space="preserve">Especificações para unidades de alvenaria -  Parte 1:  Tijolos cerâmicos para alvenaria </t>
  </si>
  <si>
    <t xml:space="preserve">EN 998-2:2010</t>
  </si>
  <si>
    <t xml:space="preserve">Especificação de argamassas para alvenarias - Parte 2: Argamassas de assentamento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</si>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</sst>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70" customWidth="1"/>
    <col min="2" max="2" width="3.79" customWidth="1"/>
    <col min="3" max="3" width="6.41" customWidth="1"/>
    <col min="4" max="4" width="21.42" customWidth="1"/>
    <col min="5" max="5" width="26.96" customWidth="1"/>
    <col min="6" max="6" width="10.49" customWidth="1"/>
    <col min="7" max="7" width="5.10" customWidth="1"/>
    <col min="8" max="8" width="6.85" customWidth="1"/>
    <col min="9" max="9" width="1.17" customWidth="1"/>
    <col min="10" max="10" width="7.58" customWidth="1"/>
    <col min="11" max="11" width="4.37" customWidth="1"/>
    <col min="12" max="12" width="2.77" customWidth="1"/>
    <col min="13" max="13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3" spans="1:13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</row>
    <row r="4" spans="1:13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  <c r="L4" s="8"/>
      <c r="M4" s="8"/>
    </row>
    <row r="7" spans="1:13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 t="s">
        <v>9</v>
      </c>
      <c r="J7" s="9"/>
      <c r="K7" s="9"/>
      <c r="L7" s="9" t="s">
        <v>10</v>
      </c>
      <c r="M7" s="9"/>
    </row>
    <row r="8" spans="1:13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36.000000</v>
      </c>
      <c r="I8" s="16">
        <v>0.230000</v>
      </c>
      <c r="J8" s="16"/>
      <c r="K8" s="16"/>
      <c r="L8" s="16">
        <f ca="1">ROUND(INDIRECT(ADDRESS(ROW()+(0), COLUMN()+(-4), 1))*INDIRECT(ADDRESS(ROW()+(0), COLUMN()+(-3), 1)), 2)</f>
        <v>8.280000</v>
      </c>
      <c r="M8" s="16"/>
    </row>
    <row r="9" spans="1:13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0.017000</v>
      </c>
      <c r="I9" s="20">
        <v>1.500000</v>
      </c>
      <c r="J9" s="20"/>
      <c r="K9" s="20"/>
      <c r="L9" s="20">
        <f ca="1">ROUND(INDIRECT(ADDRESS(ROW()+(0), COLUMN()+(-4), 1))*INDIRECT(ADDRESS(ROW()+(0), COLUMN()+(-3), 1)), 2)</f>
        <v>0.030000</v>
      </c>
      <c r="M9" s="20"/>
    </row>
    <row r="10" spans="1:13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0.093000</v>
      </c>
      <c r="I10" s="20">
        <v>29.500000</v>
      </c>
      <c r="J10" s="20"/>
      <c r="K10" s="20"/>
      <c r="L10" s="20">
        <f ca="1">ROUND(INDIRECT(ADDRESS(ROW()+(0), COLUMN()+(-4), 1))*INDIRECT(ADDRESS(ROW()+(0), COLUMN()+(-3), 1)), 2)</f>
        <v>2.740000</v>
      </c>
      <c r="M10" s="20"/>
    </row>
    <row r="11" spans="1:13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0.402000</v>
      </c>
      <c r="I11" s="20">
        <v>1.730000</v>
      </c>
      <c r="J11" s="20"/>
      <c r="K11" s="20"/>
      <c r="L11" s="20">
        <f ca="1">ROUND(INDIRECT(ADDRESS(ROW()+(0), COLUMN()+(-4), 1))*INDIRECT(ADDRESS(ROW()+(0), COLUMN()+(-3), 1)), 2)</f>
        <v>0.700000</v>
      </c>
      <c r="M11" s="20"/>
    </row>
    <row r="12" spans="1:13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1.044000</v>
      </c>
      <c r="I12" s="20">
        <v>16.850000</v>
      </c>
      <c r="J12" s="20"/>
      <c r="K12" s="20"/>
      <c r="L12" s="20">
        <f ca="1">ROUND(INDIRECT(ADDRESS(ROW()+(0), COLUMN()+(-4), 1))*INDIRECT(ADDRESS(ROW()+(0), COLUMN()+(-3), 1)), 2)</f>
        <v>17.590000</v>
      </c>
      <c r="M12" s="20"/>
    </row>
    <row r="13" spans="1:13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7"/>
      <c r="H13" s="19">
        <v>1.166000</v>
      </c>
      <c r="I13" s="20">
        <v>16.450000</v>
      </c>
      <c r="J13" s="20"/>
      <c r="K13" s="20"/>
      <c r="L13" s="20">
        <f ca="1">ROUND(INDIRECT(ADDRESS(ROW()+(0), COLUMN()+(-4), 1))*INDIRECT(ADDRESS(ROW()+(0), COLUMN()+(-3), 1)), 2)</f>
        <v>19.180000</v>
      </c>
      <c r="M13" s="20"/>
    </row>
    <row r="14" spans="1:13" ht="12.00" thickBot="1" customHeight="1">
      <c r="A14" s="17" t="s">
        <v>29</v>
      </c>
      <c r="B14" s="21" t="s">
        <v>30</v>
      </c>
      <c r="C14" s="22" t="s">
        <v>31</v>
      </c>
      <c r="D14" s="22"/>
      <c r="E14" s="22"/>
      <c r="F14" s="22"/>
      <c r="G14" s="22"/>
      <c r="H14" s="23">
        <v>0.118000</v>
      </c>
      <c r="I14" s="24">
        <v>15.820000</v>
      </c>
      <c r="J14" s="24"/>
      <c r="K14" s="24"/>
      <c r="L14" s="24">
        <f ca="1">ROUND(INDIRECT(ADDRESS(ROW()+(0), COLUMN()+(-4), 1))*INDIRECT(ADDRESS(ROW()+(0), COLUMN()+(-3), 1)), 2)</f>
        <v>1.870000</v>
      </c>
      <c r="M14" s="24"/>
    </row>
    <row r="15" spans="1:13" ht="12.00" thickBot="1" customHeight="1">
      <c r="A15" s="17"/>
      <c r="B15" s="12" t="s">
        <v>32</v>
      </c>
      <c r="C15" s="10" t="s">
        <v>33</v>
      </c>
      <c r="D15" s="10"/>
      <c r="E15" s="10"/>
      <c r="F15" s="10"/>
      <c r="G15" s="10"/>
      <c r="H15" s="14">
        <v>2.000000</v>
      </c>
      <c r="I15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1))), 2)</f>
        <v>50.390000</v>
      </c>
      <c r="J15" s="16"/>
      <c r="K15" s="16"/>
      <c r="L15" s="16">
        <f ca="1">ROUND(INDIRECT(ADDRESS(ROW()+(0), COLUMN()+(-4), 1))*INDIRECT(ADDRESS(ROW()+(0), COLUMN()+(-3), 1))/100, 2)</f>
        <v>1.010000</v>
      </c>
      <c r="M15" s="16"/>
    </row>
    <row r="16" spans="1:13" ht="12.00" thickBot="1" customHeight="1">
      <c r="A16" s="22"/>
      <c r="B16" s="21" t="s">
        <v>34</v>
      </c>
      <c r="C16" s="22" t="s">
        <v>35</v>
      </c>
      <c r="D16" s="22"/>
      <c r="E16" s="22"/>
      <c r="F16" s="22"/>
      <c r="G16" s="22"/>
      <c r="H16" s="23">
        <v>3.000000</v>
      </c>
      <c r="I16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1))), 2)</f>
        <v>51.400000</v>
      </c>
      <c r="J16" s="24"/>
      <c r="K16" s="24"/>
      <c r="L16" s="24">
        <f ca="1">ROUND(INDIRECT(ADDRESS(ROW()+(0), COLUMN()+(-4), 1))*INDIRECT(ADDRESS(ROW()+(0), COLUMN()+(-3), 1))/100, 2)</f>
        <v>1.540000</v>
      </c>
      <c r="M16" s="24"/>
    </row>
    <row r="17" spans="1:13" ht="12.00" thickBot="1" customHeight="1">
      <c r="A17" s="6" t="s">
        <v>36</v>
      </c>
      <c r="B17" s="7"/>
      <c r="C17" s="7"/>
      <c r="D17" s="7"/>
      <c r="E17" s="7"/>
      <c r="F17" s="7"/>
      <c r="G17" s="7"/>
      <c r="H17" s="25"/>
      <c r="I17" s="6" t="s">
        <v>37</v>
      </c>
      <c r="J17" s="6"/>
      <c r="K17" s="6"/>
      <c r="L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52.940000</v>
      </c>
      <c r="M17" s="26"/>
    </row>
    <row r="20" spans="1:13" ht="21.60" thickBot="1" customHeight="1">
      <c r="A20" s="27" t="s">
        <v>38</v>
      </c>
      <c r="B20" s="27"/>
      <c r="C20" s="27"/>
      <c r="D20" s="27"/>
      <c r="E20" s="27"/>
      <c r="F20" s="27"/>
      <c r="G20" s="27" t="s">
        <v>39</v>
      </c>
      <c r="H20" s="27"/>
      <c r="I20" s="27"/>
      <c r="J20" s="27" t="s">
        <v>40</v>
      </c>
      <c r="K20" s="27"/>
      <c r="L20" s="27"/>
      <c r="M20" s="27" t="s">
        <v>41</v>
      </c>
    </row>
    <row r="21" spans="1:13" ht="12.00" thickBot="1" customHeight="1">
      <c r="A21" s="28" t="s">
        <v>42</v>
      </c>
      <c r="B21" s="28"/>
      <c r="C21" s="28"/>
      <c r="D21" s="28"/>
      <c r="E21" s="28"/>
      <c r="F21" s="28"/>
      <c r="G21" s="29">
        <v>122012.000000</v>
      </c>
      <c r="H21" s="29"/>
      <c r="I21" s="29"/>
      <c r="J21" s="29">
        <v>122013.000000</v>
      </c>
      <c r="K21" s="29"/>
      <c r="L21" s="29"/>
      <c r="M21" s="29"/>
    </row>
    <row r="22" spans="1:13" ht="12.00" thickBot="1" customHeight="1">
      <c r="A22" s="30" t="s">
        <v>43</v>
      </c>
      <c r="B22" s="30"/>
      <c r="C22" s="30"/>
      <c r="D22" s="30"/>
      <c r="E22" s="30"/>
      <c r="F22" s="30"/>
      <c r="G22" s="31"/>
      <c r="H22" s="31"/>
      <c r="I22" s="31"/>
      <c r="J22" s="31"/>
      <c r="K22" s="31"/>
      <c r="L22" s="31"/>
      <c r="M22" s="31"/>
    </row>
    <row r="23" spans="1:13" ht="12.00" thickBot="1" customHeight="1">
      <c r="A23" s="28" t="s">
        <v>44</v>
      </c>
      <c r="B23" s="28"/>
      <c r="C23" s="28"/>
      <c r="D23" s="28"/>
      <c r="E23" s="28"/>
      <c r="F23" s="28"/>
      <c r="G23" s="29">
        <v>162011.000000</v>
      </c>
      <c r="H23" s="29"/>
      <c r="I23" s="29"/>
      <c r="J23" s="29">
        <v>162012.000000</v>
      </c>
      <c r="K23" s="29"/>
      <c r="L23" s="29"/>
      <c r="M23" s="29"/>
    </row>
    <row r="24" spans="1:13" ht="12.00" thickBot="1" customHeight="1">
      <c r="A24" s="30" t="s">
        <v>45</v>
      </c>
      <c r="B24" s="30"/>
      <c r="C24" s="30"/>
      <c r="D24" s="30"/>
      <c r="E24" s="30"/>
      <c r="F24" s="30"/>
      <c r="G24" s="31"/>
      <c r="H24" s="31"/>
      <c r="I24" s="31"/>
      <c r="J24" s="31"/>
      <c r="K24" s="31"/>
      <c r="L24" s="31"/>
      <c r="M24" s="31"/>
    </row>
    <row r="27" spans="1:1" ht="11.40" thickBot="1" customHeight="1">
      <c r="A27" s="1" t="s">
        <v>46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</row>
    <row r="28" spans="1:1" ht="11.40" thickBot="1" customHeight="1">
      <c r="A28" s="1" t="s">
        <v>47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</row>
    <row r="29" spans="1:1" ht="11.40" thickBot="1" customHeight="1">
      <c r="A29" s="1" t="s">
        <v>48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</row>
  </sheetData>
  <mergeCells count="55">
    <mergeCell ref="A1:M1"/>
    <mergeCell ref="A3:C3"/>
    <mergeCell ref="F3:G3"/>
    <mergeCell ref="H3:J3"/>
    <mergeCell ref="K3:M3"/>
    <mergeCell ref="A4:M4"/>
    <mergeCell ref="C7:G7"/>
    <mergeCell ref="I7:K7"/>
    <mergeCell ref="L7:M7"/>
    <mergeCell ref="C8:G8"/>
    <mergeCell ref="I8:K8"/>
    <mergeCell ref="L8:M8"/>
    <mergeCell ref="C9:G9"/>
    <mergeCell ref="I9:K9"/>
    <mergeCell ref="L9:M9"/>
    <mergeCell ref="C10:G10"/>
    <mergeCell ref="I10:K10"/>
    <mergeCell ref="L10:M10"/>
    <mergeCell ref="C11:G11"/>
    <mergeCell ref="I11:K11"/>
    <mergeCell ref="L11:M11"/>
    <mergeCell ref="C12:G12"/>
    <mergeCell ref="I12:K12"/>
    <mergeCell ref="L12:M12"/>
    <mergeCell ref="C13:G13"/>
    <mergeCell ref="I13:K13"/>
    <mergeCell ref="L13:M13"/>
    <mergeCell ref="C14:G14"/>
    <mergeCell ref="I14:K14"/>
    <mergeCell ref="L14:M14"/>
    <mergeCell ref="C15:G15"/>
    <mergeCell ref="I15:K15"/>
    <mergeCell ref="L15:M15"/>
    <mergeCell ref="C16:G16"/>
    <mergeCell ref="I16:K16"/>
    <mergeCell ref="L16:M16"/>
    <mergeCell ref="A17:G17"/>
    <mergeCell ref="I17:K17"/>
    <mergeCell ref="L17:M17"/>
    <mergeCell ref="A20:F20"/>
    <mergeCell ref="G20:I20"/>
    <mergeCell ref="J20:L20"/>
    <mergeCell ref="A21:F21"/>
    <mergeCell ref="G21:I22"/>
    <mergeCell ref="J21:L22"/>
    <mergeCell ref="M21:M22"/>
    <mergeCell ref="A22:F22"/>
    <mergeCell ref="A23:F23"/>
    <mergeCell ref="G23:I24"/>
    <mergeCell ref="J23:L24"/>
    <mergeCell ref="M23:M24"/>
    <mergeCell ref="A24:F24"/>
    <mergeCell ref="A27:M27"/>
    <mergeCell ref="A28:M28"/>
    <mergeCell ref="A29:M29"/>
  </mergeCells>
  <pageMargins left="0.620079" right="0.472441" top="0.472441" bottom="0.472441" header="0.0" footer="0.0"/>
  <pageSetup paperSize="9" orientation="portrait"/>
  <rowBreaks count="0" manualBreakCount="0">
    </rowBreaks>
</worksheet>
</file>