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<sst xmlns="http://schemas.openxmlformats.org/spreadsheetml/2006/main" count="55" uniqueCount="55">
  <si>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</si>
  <si>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EFR010</t>
  </si>
  <si>
    <t xml:space="preserve">Ud</t>
  </si>
  <si>
    <t xml:space="preserve">Arco de alvenaria de tijolo cerâmico.</t>
  </si>
  <si>
    <r>
      <rPr>
        <sz val="7.80"/>
        <color rgb="FF000000"/>
        <rFont val="A"/>
        <family val="2"/>
      </rPr>
      <t xml:space="preserve">Arco estrutural </t>
    </r>
    <r>
      <rPr>
        <b/>
        <sz val="7.80"/>
        <color rgb="FF000000"/>
        <rFont val="A"/>
        <family val="2"/>
      </rPr>
      <t xml:space="preserve">de meio ponto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uma face à vista</t>
    </r>
    <r>
      <rPr>
        <sz val="7.80"/>
        <color rgb="FF000000"/>
        <rFont val="A"/>
        <family val="2"/>
      </rPr>
      <t xml:space="preserve">, vão livre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cm, flecha de </t>
    </r>
    <r>
      <rPr>
        <b/>
        <sz val="7.80"/>
        <color rgb="FF000000"/>
        <rFont val="A"/>
        <family val="2"/>
      </rPr>
      <t xml:space="preserve">45</t>
    </r>
    <r>
      <rPr>
        <sz val="7.80"/>
        <color rgb="FF000000"/>
        <rFont val="A"/>
        <family val="2"/>
      </rPr>
      <t xml:space="preserve"> cm, </t>
    </r>
    <r>
      <rPr>
        <b/>
        <sz val="7.80"/>
        <color rgb="FF000000"/>
        <rFont val="A"/>
        <family val="2"/>
      </rPr>
      <t xml:space="preserve">espessura de 11,3 cm e largura de 23,8 cm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realizado com tijolo cerâmico face à vista perfurado A8, modelo Terracota A8 "PALAUTEC", acabamento liso, 23,8x11,3x5,2 cm, assente com argamassa de cimento industrial, cor cinzento, M-5, fornecida a granel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</si>
  <si>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</si>
  <si>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</si>
  <si>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</si>
  <si>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</si>
  <si>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</si>
  <si>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</si>
  <si>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mt05plt010tDc</t>
  </si>
  <si>
    <t xml:space="preserve">Ud</t>
  </si>
  <si>
    <t xml:space="preserve">Tijolo cerâmico face à vista perfurado A8, modelo Terracota A8 "PALAUTEC", acabamento liso, 23,8x11,3x5,2 cm, segundo NP EN 771-1.</t>
  </si>
  <si>
    <t xml:space="preserve">mt08aaa010a</t>
  </si>
  <si>
    <t xml:space="preserve">m³</t>
  </si>
  <si>
    <t xml:space="preserve">Água.</t>
  </si>
  <si>
    <t xml:space="preserve">mt09mif010cb</t>
  </si>
  <si>
    <t xml:space="preserve">t</t>
  </si>
  <si>
    <t xml:space="preserve">Argamassa industrial para alvenaria, de cimento, cor cinzento, categoria M-5 (resistência à compressão 5 N/mm²), fornecida a granel, segundo EN 998-2.</t>
  </si>
  <si>
    <t xml:space="preserve">mt08cim010a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</si>
  <si>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</si>
  <si>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</si>
  <si>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</si>
  <si>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</si>
  <si>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</si>
  <si>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</si>
  <si>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</si>
  <si>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</si>
  <si>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</si>
  <si>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</si>
  <si>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</si>
  <si>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</si>
  <si>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</si>
  <si>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</si>
  <si>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</si>
  <si>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</si>
  <si>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</si>
  <si>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</si>
  <si>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</si>
  <si>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</si>
  <si>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</si>
  <si>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2,05€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</si>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</sst>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27" customWidth="1"/>
    <col min="4" max="4" width="22.15" customWidth="1"/>
    <col min="5" max="5" width="26.81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4"/>
      <c r="J8" s="16">
        <v>0.230000</v>
      </c>
      <c r="K8" s="16"/>
      <c r="L8" s="16"/>
      <c r="M8" s="16">
        <f ca="1">ROUND(INDIRECT(ADDRESS(ROW()+(0), COLUMN()+(-5), 1))*INDIRECT(ADDRESS(ROW()+(0), COLUMN()+(-3), 1)), 2)</f>
        <v>5.290000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0.009000</v>
      </c>
      <c r="I10" s="19"/>
      <c r="J10" s="20">
        <v>29.500000</v>
      </c>
      <c r="K10" s="20"/>
      <c r="L10" s="20"/>
      <c r="M10" s="20">
        <f ca="1">ROUND(INDIRECT(ADDRESS(ROW()+(0), COLUMN()+(-5), 1))*INDIRECT(ADDRESS(ROW()+(0), COLUMN()+(-3), 1)), 2)</f>
        <v>0.270000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0.336000</v>
      </c>
      <c r="I11" s="19"/>
      <c r="J11" s="20">
        <v>51.000000</v>
      </c>
      <c r="K11" s="20"/>
      <c r="L11" s="20"/>
      <c r="M11" s="20">
        <f ca="1">ROUND(INDIRECT(ADDRESS(ROW()+(0), COLUMN()+(-5), 1))*INDIRECT(ADDRESS(ROW()+(0), COLUMN()+(-3), 1)), 2)</f>
        <v>17.140000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0.038000</v>
      </c>
      <c r="I12" s="19"/>
      <c r="J12" s="20">
        <v>1.730000</v>
      </c>
      <c r="K12" s="20"/>
      <c r="L12" s="20"/>
      <c r="M12" s="20">
        <f ca="1">ROUND(INDIRECT(ADDRESS(ROW()+(0), COLUMN()+(-5), 1))*INDIRECT(ADDRESS(ROW()+(0), COLUMN()+(-3), 1)), 2)</f>
        <v>0.070000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1.356000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22.850000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0.689000</v>
      </c>
      <c r="I14" s="19"/>
      <c r="J14" s="20">
        <v>15.820000</v>
      </c>
      <c r="K14" s="20"/>
      <c r="L14" s="20"/>
      <c r="M14" s="20">
        <f ca="1">ROUND(INDIRECT(ADDRESS(ROW()+(0), COLUMN()+(-5), 1))*INDIRECT(ADDRESS(ROW()+(0), COLUMN()+(-3), 1)), 2)</f>
        <v>10.900000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0.339000</v>
      </c>
      <c r="I15" s="19"/>
      <c r="J15" s="20">
        <v>17.160000</v>
      </c>
      <c r="K15" s="20"/>
      <c r="L15" s="20"/>
      <c r="M15" s="20">
        <f ca="1">ROUND(INDIRECT(ADDRESS(ROW()+(0), COLUMN()+(-5), 1))*INDIRECT(ADDRESS(ROW()+(0), COLUMN()+(-3), 1)), 2)</f>
        <v>5.820000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0.169000</v>
      </c>
      <c r="I16" s="23"/>
      <c r="J16" s="24">
        <v>16.570000</v>
      </c>
      <c r="K16" s="24"/>
      <c r="L16" s="24"/>
      <c r="M16" s="24">
        <f ca="1">ROUND(INDIRECT(ADDRESS(ROW()+(0), COLUMN()+(-5), 1))*INDIRECT(ADDRESS(ROW()+(0), COLUMN()+(-3), 1)), 2)</f>
        <v>2.800000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4"/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65.150000</v>
      </c>
      <c r="K17" s="16"/>
      <c r="L17" s="16"/>
      <c r="M17" s="16">
        <f ca="1">ROUND(INDIRECT(ADDRESS(ROW()+(0), COLUMN()+(-5), 1))*INDIRECT(ADDRESS(ROW()+(0), COLUMN()+(-3), 1))/100, 2)</f>
        <v>1.300000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3"/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66.450000</v>
      </c>
      <c r="K18" s="24"/>
      <c r="L18" s="24"/>
      <c r="M18" s="24">
        <f ca="1">ROUND(INDIRECT(ADDRESS(ROW()+(0), COLUMN()+(-5), 1))*INDIRECT(ADDRESS(ROW()+(0), COLUMN()+(-3), 1))/100, 2)</f>
        <v>1.990000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68.440000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/>
      <c r="K23" s="29">
        <v>122013.000000</v>
      </c>
      <c r="L23" s="29"/>
      <c r="M23" s="29"/>
      <c r="N23" s="29"/>
    </row>
    <row r="24" spans="1:14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28" t="s">
        <v>50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/>
    </row>
    <row r="26" spans="1:14" ht="12.00" thickBot="1" customHeight="1">
      <c r="A26" s="30" t="s">
        <v>51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A19:G19"/>
    <mergeCell ref="H19:I19"/>
    <mergeCell ref="J19:L19"/>
    <mergeCell ref="M19:N19"/>
    <mergeCell ref="A22:F22"/>
    <mergeCell ref="G22:J22"/>
    <mergeCell ref="K22:M22"/>
    <mergeCell ref="A23:F23"/>
    <mergeCell ref="G23:J24"/>
    <mergeCell ref="K23:M24"/>
    <mergeCell ref="N23:N24"/>
    <mergeCell ref="A24:F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