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<sst xmlns="http://schemas.openxmlformats.org/spreadsheetml/2006/main" count="46" uniqueCount="46">
  <si>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</si>
  <si>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EFY025</t>
  </si>
  <si>
    <t xml:space="preserve">m³</t>
  </si>
  <si>
    <t xml:space="preserve">Reparação de elemento estrutural de alvenaria de tijolo cerâmico, através de substituição de peças.</t>
  </si>
  <si>
    <r>
      <rPr>
        <sz val="7.80"/>
        <color rgb="FF000000"/>
        <rFont val="A"/>
        <family val="2"/>
      </rPr>
      <t xml:space="preserve">Reparação de elemento estrutural de alvenaria </t>
    </r>
    <r>
      <rPr>
        <b/>
        <sz val="7.80"/>
        <color rgb="FF000000"/>
        <rFont val="A"/>
        <family val="2"/>
      </rPr>
      <t xml:space="preserve">meia vez</t>
    </r>
    <r>
      <rPr>
        <sz val="7.80"/>
        <color rgb="FF000000"/>
        <rFont val="A"/>
        <family val="2"/>
      </rPr>
      <t xml:space="preserve"> de tijolo cerâmico, </t>
    </r>
    <r>
      <rPr>
        <b/>
        <sz val="7.80"/>
        <color rgb="FF000000"/>
        <rFont val="A"/>
        <family val="2"/>
      </rPr>
      <t xml:space="preserve">através da substituição de peças deterioradas por tijolo cerâmico face à vista perfurado A8, modelo Terracota A8 "PALAUTEC", acabamento liso, 23,8x11,3x5,2 cm, assentes com argamassa de cimento industrial, cor cinzento, M-5, fornecida a granel</t>
    </r>
    <r>
      <rPr>
        <sz val="7.80"/>
        <color rgb="FF000000"/>
        <rFont val="A"/>
        <family val="2"/>
      </rPr>
      <t xml:space="preserve">, realizada por banquetas de estabilização ou em panos de dimensões reduzidas.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</si>
  <si>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</si>
  <si>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</si>
  <si>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</si>
  <si>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</si>
  <si>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</si>
  <si>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</si>
  <si>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mt05plt010tDc</t>
  </si>
  <si>
    <t xml:space="preserve">Ud</t>
  </si>
  <si>
    <t xml:space="preserve">Tijolo cerâmico face à vista perfurado A8, modelo Terracota A8 "PALAUTEC", acabamento liso, 23,8x11,3x5,2 cm, segundo NP EN 771-1.</t>
  </si>
  <si>
    <t xml:space="preserve">mt08aaa010a</t>
  </si>
  <si>
    <t xml:space="preserve">m³</t>
  </si>
  <si>
    <t xml:space="preserve">Água.</t>
  </si>
  <si>
    <t xml:space="preserve">mt09mif010cb</t>
  </si>
  <si>
    <t xml:space="preserve">t</t>
  </si>
  <si>
    <t xml:space="preserve">Argamassa industrial para alvenaria, de cimento, cor cinzento, categoria M-5 (resistência à compressão 5 N/mm²), fornecida a granel, segundo EN 998-2.</t>
  </si>
  <si>
    <t xml:space="preserve">mq06mms010</t>
  </si>
  <si>
    <t xml:space="preserve">h</t>
  </si>
  <si>
    <t xml:space="preserve">Misturador contínuo com silo, para argamassa industrial em seco, fornecida a granel.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</si>
  <si>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</si>
  <si>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</si>
  <si>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</si>
  <si>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</si>
  <si>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</si>
  <si>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</si>
  <si>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</si>
  <si>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</si>
  <si>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</si>
  <si>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</si>
  <si>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14,78€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</si>
  <si>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</si>
  <si>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</si>
  <si>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</si>
  <si>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</si>
  <si>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</si>
  <si>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</si>
  <si>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</si>
  <si>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998-2:2010</t>
  </si>
  <si>
    <t xml:space="preserve">Especificação de argamassas para alvenarias - Parte 2: Argamassas de assentamento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</si>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</sst>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5.83" customWidth="1"/>
    <col min="4" max="4" width="21.71" customWidth="1"/>
    <col min="5" max="5" width="28.27" customWidth="1"/>
    <col min="6" max="6" width="9.47" customWidth="1"/>
    <col min="7" max="7" width="3.79" customWidth="1"/>
    <col min="8" max="8" width="2.04" customWidth="1"/>
    <col min="9" max="9" width="6.12" customWidth="1"/>
    <col min="10" max="10" width="1.17" customWidth="1"/>
    <col min="11" max="11" width="8.01" customWidth="1"/>
    <col min="12" max="12" width="3.93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575.544000</v>
      </c>
      <c r="I8" s="14"/>
      <c r="J8" s="16">
        <v>0.230000</v>
      </c>
      <c r="K8" s="16"/>
      <c r="L8" s="16"/>
      <c r="M8" s="16">
        <f ca="1">ROUND(INDIRECT(ADDRESS(ROW()+(0), COLUMN()+(-5), 1))*INDIRECT(ADDRESS(ROW()+(0), COLUMN()+(-3), 1)), 2)</f>
        <v>132.380000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0.066000</v>
      </c>
      <c r="I9" s="19"/>
      <c r="J9" s="20">
        <v>1.500000</v>
      </c>
      <c r="K9" s="20"/>
      <c r="L9" s="20"/>
      <c r="M9" s="20">
        <f ca="1">ROUND(INDIRECT(ADDRESS(ROW()+(0), COLUMN()+(-5), 1))*INDIRECT(ADDRESS(ROW()+(0), COLUMN()+(-3), 1)), 2)</f>
        <v>0.100000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0.367000</v>
      </c>
      <c r="I10" s="19"/>
      <c r="J10" s="20">
        <v>29.500000</v>
      </c>
      <c r="K10" s="20"/>
      <c r="L10" s="20"/>
      <c r="M10" s="20">
        <f ca="1">ROUND(INDIRECT(ADDRESS(ROW()+(0), COLUMN()+(-5), 1))*INDIRECT(ADDRESS(ROW()+(0), COLUMN()+(-3), 1)), 2)</f>
        <v>10.830000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1.592000</v>
      </c>
      <c r="I11" s="19"/>
      <c r="J11" s="20">
        <v>1.730000</v>
      </c>
      <c r="K11" s="20"/>
      <c r="L11" s="20"/>
      <c r="M11" s="20">
        <f ca="1">ROUND(INDIRECT(ADDRESS(ROW()+(0), COLUMN()+(-5), 1))*INDIRECT(ADDRESS(ROW()+(0), COLUMN()+(-3), 1)), 2)</f>
        <v>2.750000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11.971000</v>
      </c>
      <c r="I12" s="19"/>
      <c r="J12" s="20">
        <v>16.850000</v>
      </c>
      <c r="K12" s="20"/>
      <c r="L12" s="20"/>
      <c r="M12" s="20">
        <f ca="1">ROUND(INDIRECT(ADDRESS(ROW()+(0), COLUMN()+(-5), 1))*INDIRECT(ADDRESS(ROW()+(0), COLUMN()+(-3), 1)), 2)</f>
        <v>201.710000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7.653000</v>
      </c>
      <c r="I13" s="23"/>
      <c r="J13" s="24">
        <v>15.820000</v>
      </c>
      <c r="K13" s="24"/>
      <c r="L13" s="24"/>
      <c r="M13" s="24">
        <f ca="1">ROUND(INDIRECT(ADDRESS(ROW()+(0), COLUMN()+(-5), 1))*INDIRECT(ADDRESS(ROW()+(0), COLUMN()+(-3), 1)), 2)</f>
        <v>121.070000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468.840000</v>
      </c>
      <c r="K14" s="16"/>
      <c r="L14" s="16"/>
      <c r="M14" s="16">
        <f ca="1">ROUND(INDIRECT(ADDRESS(ROW()+(0), COLUMN()+(-5), 1))*INDIRECT(ADDRESS(ROW()+(0), COLUMN()+(-3), 1))/100, 2)</f>
        <v>9.380000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478.220000</v>
      </c>
      <c r="K15" s="24"/>
      <c r="L15" s="24"/>
      <c r="M15" s="24">
        <f ca="1">ROUND(INDIRECT(ADDRESS(ROW()+(0), COLUMN()+(-5), 1))*INDIRECT(ADDRESS(ROW()+(0), COLUMN()+(-3), 1))/100, 2)</f>
        <v>14.350000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492.570000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122012.000000</v>
      </c>
      <c r="H20" s="29"/>
      <c r="I20" s="29"/>
      <c r="J20" s="29"/>
      <c r="K20" s="29">
        <v>122013.000000</v>
      </c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162011.000000</v>
      </c>
      <c r="H22" s="29"/>
      <c r="I22" s="29"/>
      <c r="J22" s="29"/>
      <c r="K22" s="29">
        <v>162012.000000</v>
      </c>
      <c r="L22" s="29"/>
      <c r="M22" s="29"/>
      <c r="N22" s="29"/>
    </row>
    <row r="23" spans="1:14" ht="12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