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<sst xmlns="http://schemas.openxmlformats.org/spreadsheetml/2006/main" count="53" uniqueCount="53">
  <si>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</si>
  <si>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EFY040</t>
  </si>
  <si>
    <t xml:space="preserve">m²</t>
  </si>
  <si>
    <t xml:space="preserve">Enchimento com tijolo cerâmico em parede de alvenaria.</t>
  </si>
  <si>
    <r>
      <rPr>
        <sz val="7.80"/>
        <color rgb="FF000000"/>
        <rFont val="A"/>
        <family val="2"/>
      </rPr>
      <t xml:space="preserve">Enchimento </t>
    </r>
    <r>
      <rPr>
        <b/>
        <sz val="7.80"/>
        <color rgb="FF000000"/>
        <rFont val="A"/>
        <family val="2"/>
      </rPr>
      <t xml:space="preserve">através de tijolo cerâmico perfurado para revestir, 25x12x7 cm, assente com argamassa de cimento confeccionado em obra, com 250 kg/m³ de cimento, cor cinzento, dosificação 1:6, fornecida em sacos</t>
    </r>
    <r>
      <rPr>
        <sz val="7.80"/>
        <color rgb="FF000000"/>
        <rFont val="A"/>
        <family val="2"/>
      </rPr>
      <t xml:space="preserve">, para preencher as aberturas existentes na parede de alvenaria </t>
    </r>
    <r>
      <rPr>
        <b/>
        <sz val="7.80"/>
        <color rgb="FF000000"/>
        <rFont val="A"/>
        <family val="2"/>
      </rPr>
      <t xml:space="preserve">de meia vez de espessura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</si>
  <si>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</si>
  <si>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</si>
  <si>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</si>
  <si>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</si>
  <si>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</si>
  <si>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</si>
  <si>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mt04lpa010a</t>
  </si>
  <si>
    <t xml:space="preserve">Ud</t>
  </si>
  <si>
    <t xml:space="preserve">Tijolo cerâmico perfurado para revestir, 25x12x7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</si>
  <si>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</si>
  <si>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</si>
  <si>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</si>
  <si>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</si>
  <si>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</si>
  <si>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</si>
  <si>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</si>
  <si>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</si>
  <si>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</si>
  <si>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</si>
  <si>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</si>
  <si>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</si>
  <si>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</si>
  <si>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</si>
  <si>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</si>
  <si>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</si>
  <si>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</si>
  <si>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</si>
  <si>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</si>
  <si>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</si>
  <si>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</si>
  <si>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</si>
  <si>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</si>
  <si>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</si>
  <si>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</si>
  <si>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0,88€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</si>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</sst>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1.86" customWidth="1"/>
    <col min="5" max="5" width="27.83" customWidth="1"/>
    <col min="6" max="6" width="9.62" customWidth="1"/>
    <col min="7" max="7" width="4.81" customWidth="1"/>
    <col min="8" max="8" width="0.87" customWidth="1"/>
    <col min="9" max="9" width="6.27" customWidth="1"/>
    <col min="10" max="10" width="1.17" customWidth="1"/>
    <col min="11" max="11" width="7.87" customWidth="1"/>
    <col min="12" max="12" width="4.08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51.450000</v>
      </c>
      <c r="I8" s="14"/>
      <c r="J8" s="16">
        <v>0.110000</v>
      </c>
      <c r="K8" s="16"/>
      <c r="L8" s="16"/>
      <c r="M8" s="16">
        <f ca="1">ROUND(INDIRECT(ADDRESS(ROW()+(0), COLUMN()+(-5), 1))*INDIRECT(ADDRESS(ROW()+(0), COLUMN()+(-3), 1)), 2)</f>
        <v>5.660000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0.004000</v>
      </c>
      <c r="I9" s="19"/>
      <c r="J9" s="20">
        <v>1.500000</v>
      </c>
      <c r="K9" s="20"/>
      <c r="L9" s="20"/>
      <c r="M9" s="20">
        <f ca="1">ROUND(INDIRECT(ADDRESS(ROW()+(0), COLUMN()+(-5), 1))*INDIRECT(ADDRESS(ROW()+(0), COLUMN()+(-3), 1)), 2)</f>
        <v>0.010000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0.035000</v>
      </c>
      <c r="I10" s="19"/>
      <c r="J10" s="20">
        <v>18.000000</v>
      </c>
      <c r="K10" s="20"/>
      <c r="L10" s="20"/>
      <c r="M10" s="20">
        <f ca="1">ROUND(INDIRECT(ADDRESS(ROW()+(0), COLUMN()+(-5), 1))*INDIRECT(ADDRESS(ROW()+(0), COLUMN()+(-3), 1)), 2)</f>
        <v>0.630000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5.363000</v>
      </c>
      <c r="I11" s="19"/>
      <c r="J11" s="20">
        <v>0.100000</v>
      </c>
      <c r="K11" s="20"/>
      <c r="L11" s="20"/>
      <c r="M11" s="20">
        <f ca="1">ROUND(INDIRECT(ADDRESS(ROW()+(0), COLUMN()+(-5), 1))*INDIRECT(ADDRESS(ROW()+(0), COLUMN()+(-3), 1)), 2)</f>
        <v>0.540000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0.017000</v>
      </c>
      <c r="I12" s="19"/>
      <c r="J12" s="20">
        <v>1.680000</v>
      </c>
      <c r="K12" s="20"/>
      <c r="L12" s="20"/>
      <c r="M12" s="20">
        <f ca="1">ROUND(INDIRECT(ADDRESS(ROW()+(0), COLUMN()+(-5), 1))*INDIRECT(ADDRESS(ROW()+(0), COLUMN()+(-3), 1)), 2)</f>
        <v>0.030000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0.683000</v>
      </c>
      <c r="I13" s="19"/>
      <c r="J13" s="20">
        <v>16.850000</v>
      </c>
      <c r="K13" s="20"/>
      <c r="L13" s="20"/>
      <c r="M13" s="20">
        <f ca="1">ROUND(INDIRECT(ADDRESS(ROW()+(0), COLUMN()+(-5), 1))*INDIRECT(ADDRESS(ROW()+(0), COLUMN()+(-3), 1)), 2)</f>
        <v>11.510000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0.341000</v>
      </c>
      <c r="I14" s="19"/>
      <c r="J14" s="20">
        <v>16.450000</v>
      </c>
      <c r="K14" s="20"/>
      <c r="L14" s="20"/>
      <c r="M14" s="20">
        <f ca="1">ROUND(INDIRECT(ADDRESS(ROW()+(0), COLUMN()+(-5), 1))*INDIRECT(ADDRESS(ROW()+(0), COLUMN()+(-3), 1)), 2)</f>
        <v>5.610000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0.255000</v>
      </c>
      <c r="I15" s="23"/>
      <c r="J15" s="24">
        <v>15.820000</v>
      </c>
      <c r="K15" s="24"/>
      <c r="L15" s="24"/>
      <c r="M15" s="24">
        <f ca="1">ROUND(INDIRECT(ADDRESS(ROW()+(0), COLUMN()+(-5), 1))*INDIRECT(ADDRESS(ROW()+(0), COLUMN()+(-3), 1)), 2)</f>
        <v>4.030000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28.020000</v>
      </c>
      <c r="K16" s="16"/>
      <c r="L16" s="16"/>
      <c r="M16" s="16">
        <f ca="1">ROUND(INDIRECT(ADDRESS(ROW()+(0), COLUMN()+(-5), 1))*INDIRECT(ADDRESS(ROW()+(0), COLUMN()+(-3), 1))/100, 2)</f>
        <v>0.560000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28.580000</v>
      </c>
      <c r="K17" s="24"/>
      <c r="L17" s="24"/>
      <c r="M17" s="24">
        <f ca="1">ROUND(INDIRECT(ADDRESS(ROW()+(0), COLUMN()+(-5), 1))*INDIRECT(ADDRESS(ROW()+(0), COLUMN()+(-3), 1))/100, 2)</f>
        <v>0.860000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29.440000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122012.000000</v>
      </c>
      <c r="H22" s="29"/>
      <c r="I22" s="29"/>
      <c r="J22" s="29"/>
      <c r="K22" s="29">
        <v>122013.000000</v>
      </c>
      <c r="L22" s="29"/>
      <c r="M22" s="29"/>
      <c r="N22" s="29"/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28" t="s">
        <v>47</v>
      </c>
      <c r="B24" s="28"/>
      <c r="C24" s="28"/>
      <c r="D24" s="28"/>
      <c r="E24" s="28"/>
      <c r="F24" s="28"/>
      <c r="G24" s="29">
        <v>172012.000000</v>
      </c>
      <c r="H24" s="29"/>
      <c r="I24" s="29"/>
      <c r="J24" s="29"/>
      <c r="K24" s="29">
        <v>172013.000000</v>
      </c>
      <c r="L24" s="29"/>
      <c r="M24" s="29"/>
      <c r="N24" s="29" t="s">
        <v>48</v>
      </c>
    </row>
    <row r="25" spans="1:14" ht="21.60" thickBot="1" customHeight="1">
      <c r="A25" s="30" t="s">
        <v>49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4:F24"/>
    <mergeCell ref="G24:J25"/>
    <mergeCell ref="K24:M25"/>
    <mergeCell ref="N24:N25"/>
    <mergeCell ref="A25:F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