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<sst xmlns="http://schemas.openxmlformats.org/spreadsheetml/2006/main" count="59" uniqueCount="59">
  <si>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</si>
  <si>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UVM010</t>
  </si>
  <si>
    <t xml:space="preserve">m</t>
  </si>
  <si>
    <t xml:space="preserve">Muro de alvenaria para vedação de terreno.</t>
  </si>
  <si>
    <r>
      <rPr>
        <sz val="7.80"/>
        <color rgb="FF000000"/>
        <rFont val="A"/>
        <family val="2"/>
      </rPr>
      <t xml:space="preserve">Muro de vedação de </t>
    </r>
    <r>
      <rPr>
        <b/>
        <sz val="7.80"/>
        <color rgb="FF000000"/>
        <rFont val="A"/>
        <family val="2"/>
      </rPr>
      <t xml:space="preserve">1,8</t>
    </r>
    <r>
      <rPr>
        <sz val="7.80"/>
        <color rgb="FF000000"/>
        <rFont val="A"/>
        <family val="2"/>
      </rPr>
      <t xml:space="preserve"> m de altura, </t>
    </r>
    <r>
      <rPr>
        <b/>
        <sz val="7.80"/>
        <color rgb="FF000000"/>
        <rFont val="A"/>
        <family val="2"/>
      </rPr>
      <t xml:space="preserve">de 15 cm de espessura de alvenaria, de tijolo cerâmico furado triplo, para revestir, 30x20x15 cm, assente com argamassa de cimento confeccionado em obra, com 250 kg/m³ de cimento, cor cinzento, dosificação 1:6, fornecida em sacos, com pilares de betão C25/30 (XC1(P); D12; S3; Cl 0,4) fabricado em central, com armadura de aço A400 NR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</si>
  <si>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</si>
  <si>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</si>
  <si>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</si>
  <si>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</si>
  <si>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</si>
  <si>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</si>
  <si>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</si>
  <si>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</si>
  <si>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</si>
  <si>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</si>
  <si>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</si>
  <si>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</si>
  <si>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</si>
  <si>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</si>
  <si>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</si>
  <si>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</si>
  <si>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</si>
  <si>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</si>
  <si>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</si>
  <si>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</si>
  <si>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</si>
  <si>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</si>
  <si>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</si>
  <si>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</si>
  <si>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</si>
  <si>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</si>
  <si>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</si>
  <si>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</si>
  <si>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</si>
  <si>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</si>
  <si>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</si>
  <si>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</si>
  <si>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</si>
  <si>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</si>
  <si>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</si>
  <si>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</si>
  <si>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</si>
  <si>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</si>
  <si>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</si>
  <si>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</si>
  <si>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3,35€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</si>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</sst>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4.37" customWidth="1"/>
    <col min="4" max="4" width="21.42" customWidth="1"/>
    <col min="5" max="5" width="26.37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30.240000</v>
      </c>
      <c r="I8" s="16">
        <v>0.160000</v>
      </c>
      <c r="J8" s="16"/>
      <c r="K8" s="16"/>
      <c r="L8" s="16">
        <f ca="1">ROUND(INDIRECT(ADDRESS(ROW()+(0), COLUMN()+(-4), 1))*INDIRECT(ADDRESS(ROW()+(0), COLUMN()+(-3), 1)), 2)</f>
        <v>4.840000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0.007000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0.010000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0.037000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0.670000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5.715000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0.570000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0.028000</v>
      </c>
      <c r="I12" s="20">
        <v>103.850000</v>
      </c>
      <c r="J12" s="20"/>
      <c r="K12" s="20"/>
      <c r="L12" s="20">
        <f ca="1">ROUND(INDIRECT(ADDRESS(ROW()+(0), COLUMN()+(-4), 1))*INDIRECT(ADDRESS(ROW()+(0), COLUMN()+(-3), 1)), 2)</f>
        <v>2.910000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3.780000</v>
      </c>
      <c r="I13" s="20">
        <v>0.600000</v>
      </c>
      <c r="J13" s="20"/>
      <c r="K13" s="20"/>
      <c r="L13" s="20">
        <f ca="1">ROUND(INDIRECT(ADDRESS(ROW()+(0), COLUMN()+(-4), 1))*INDIRECT(ADDRESS(ROW()+(0), COLUMN()+(-3), 1)), 2)</f>
        <v>2.270000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0.028000</v>
      </c>
      <c r="I14" s="20">
        <v>1.680000</v>
      </c>
      <c r="J14" s="20"/>
      <c r="K14" s="20"/>
      <c r="L14" s="20">
        <f ca="1">ROUND(INDIRECT(ADDRESS(ROW()+(0), COLUMN()+(-4), 1))*INDIRECT(ADDRESS(ROW()+(0), COLUMN()+(-3), 1)), 2)</f>
        <v>0.050000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0.806000</v>
      </c>
      <c r="I15" s="20">
        <v>16.850000</v>
      </c>
      <c r="J15" s="20"/>
      <c r="K15" s="20"/>
      <c r="L15" s="20">
        <f ca="1">ROUND(INDIRECT(ADDRESS(ROW()+(0), COLUMN()+(-4), 1))*INDIRECT(ADDRESS(ROW()+(0), COLUMN()+(-3), 1)), 2)</f>
        <v>13.580000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0.403000</v>
      </c>
      <c r="I16" s="20">
        <v>16.450000</v>
      </c>
      <c r="J16" s="20"/>
      <c r="K16" s="20"/>
      <c r="L16" s="20">
        <f ca="1">ROUND(INDIRECT(ADDRESS(ROW()+(0), COLUMN()+(-4), 1))*INDIRECT(ADDRESS(ROW()+(0), COLUMN()+(-3), 1)), 2)</f>
        <v>6.630000</v>
      </c>
      <c r="M16" s="20"/>
    </row>
    <row r="17" spans="1:13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0.249000</v>
      </c>
      <c r="I17" s="24">
        <v>15.820000</v>
      </c>
      <c r="J17" s="24"/>
      <c r="K17" s="24"/>
      <c r="L17" s="24">
        <f ca="1">ROUND(INDIRECT(ADDRESS(ROW()+(0), COLUMN()+(-4), 1))*INDIRECT(ADDRESS(ROW()+(0), COLUMN()+(-3), 1)), 2)</f>
        <v>3.940000</v>
      </c>
      <c r="M17" s="24"/>
    </row>
    <row r="18" spans="1:13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35.470000</v>
      </c>
      <c r="J18" s="16"/>
      <c r="K18" s="16"/>
      <c r="L18" s="16">
        <f ca="1">ROUND(INDIRECT(ADDRESS(ROW()+(0), COLUMN()+(-4), 1))*INDIRECT(ADDRESS(ROW()+(0), COLUMN()+(-3), 1))/100, 2)</f>
        <v>0.710000</v>
      </c>
      <c r="M18" s="16"/>
    </row>
    <row r="19" spans="1:13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36.180000</v>
      </c>
      <c r="J19" s="24"/>
      <c r="K19" s="24"/>
      <c r="L19" s="24">
        <f ca="1">ROUND(INDIRECT(ADDRESS(ROW()+(0), COLUMN()+(-4), 1))*INDIRECT(ADDRESS(ROW()+(0), COLUMN()+(-3), 1))/100, 2)</f>
        <v>1.090000</v>
      </c>
      <c r="M19" s="24"/>
    </row>
    <row r="20" spans="1:13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6" t="s">
        <v>46</v>
      </c>
      <c r="J20" s="6"/>
      <c r="K20" s="6"/>
      <c r="L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37.270000</v>
      </c>
      <c r="M20" s="26"/>
    </row>
    <row r="23" spans="1:13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 t="s">
        <v>49</v>
      </c>
      <c r="K23" s="27"/>
      <c r="L23" s="27"/>
      <c r="M23" s="27" t="s">
        <v>50</v>
      </c>
    </row>
    <row r="24" spans="1:13" ht="12.00" thickBot="1" customHeight="1">
      <c r="A24" s="28" t="s">
        <v>51</v>
      </c>
      <c r="B24" s="28"/>
      <c r="C24" s="28"/>
      <c r="D24" s="28"/>
      <c r="E24" s="28"/>
      <c r="F24" s="28"/>
      <c r="G24" s="29">
        <v>122012.000000</v>
      </c>
      <c r="H24" s="29"/>
      <c r="I24" s="29"/>
      <c r="J24" s="29">
        <v>122013.000000</v>
      </c>
      <c r="K24" s="29"/>
      <c r="L24" s="29"/>
      <c r="M24" s="29"/>
    </row>
    <row r="25" spans="1:13" ht="12.00" thickBot="1" customHeight="1">
      <c r="A25" s="30" t="s">
        <v>52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53</v>
      </c>
      <c r="B26" s="28"/>
      <c r="C26" s="28"/>
      <c r="D26" s="28"/>
      <c r="E26" s="28"/>
      <c r="F26" s="28"/>
      <c r="G26" s="29">
        <v>172012.000000</v>
      </c>
      <c r="H26" s="29"/>
      <c r="I26" s="29"/>
      <c r="J26" s="29">
        <v>172013.000000</v>
      </c>
      <c r="K26" s="29"/>
      <c r="L26" s="29"/>
      <c r="M26" s="29" t="s">
        <v>54</v>
      </c>
    </row>
    <row r="27" spans="1:13" ht="21.60" thickBot="1" customHeight="1">
      <c r="A27" s="30" t="s">
        <v>55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64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A20:G20"/>
    <mergeCell ref="I20:K20"/>
    <mergeCell ref="L20:M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